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microsoft.com/office/2020/02/relationships/classificationlabels" Target="docMetadata/LabelInfo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 202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<sst xmlns="http://schemas.openxmlformats.org/spreadsheetml/2006/main" count="72" uniqueCount="72">
  <si>
    <t xml:space="preserve">GästrikeHälsinge Golfdistriktsförbund</t>
  </si>
  <si>
    <t xml:space="preserve">885501-3390</t>
  </si>
  <si>
    <t xml:space="preserve">Resultaträkning</t>
  </si>
  <si>
    <t xml:space="preserve">Belopp i kr</t>
  </si>
  <si>
    <t xml:space="preserve">Budget</t>
  </si>
  <si>
    <t xml:space="preserve">Kommentar 2024</t>
  </si>
  <si>
    <t xml:space="preserve">2024</t>
  </si>
  <si>
    <t xml:space="preserve">3011 Klubbavgifter</t>
  </si>
  <si>
    <t xml:space="preserve">Från 15 till 17 kr</t>
  </si>
  <si>
    <t xml:space="preserve">3012 Stipendium Pernilla Lindberg</t>
  </si>
  <si>
    <t xml:space="preserve">3014 Startavgifter</t>
  </si>
  <si>
    <t xml:space="preserve">3015 Paragolf</t>
  </si>
  <si>
    <t xml:space="preserve">3016 SDF-bidrag</t>
  </si>
  <si>
    <t xml:space="preserve">3017 Bidrag juniorläger</t>
  </si>
  <si>
    <t xml:space="preserve">3018 Avgifter juniorläger</t>
  </si>
  <si>
    <t xml:space="preserve">3019 Anmälningsavgifter utb</t>
  </si>
  <si>
    <t xml:space="preserve">3002 Bidrag Tjejsatsning (förslag på konto)</t>
  </si>
  <si>
    <t xml:space="preserve">3009 Bidrag utbildning (förslag på konto)</t>
  </si>
  <si>
    <t xml:space="preserve">Summa Intäkter</t>
  </si>
  <si>
    <t xml:space="preserve">4010 Inköp material och varor</t>
  </si>
  <si>
    <t xml:space="preserve">5410 Förbrukningsinventarier</t>
  </si>
  <si>
    <t xml:space="preserve">5420 Programvaror</t>
  </si>
  <si>
    <t xml:space="preserve">6110 Kontorsmaterial</t>
  </si>
  <si>
    <t xml:space="preserve">6250 Porto</t>
  </si>
  <si>
    <t xml:space="preserve">6430 Administration, Kopior</t>
  </si>
  <si>
    <t xml:space="preserve">6431 Hemsida</t>
  </si>
  <si>
    <t xml:space="preserve">6440 SISU idrottsböcker</t>
  </si>
  <si>
    <t xml:space="preserve">6445 Profilkläder</t>
  </si>
  <si>
    <t xml:space="preserve">6449 Distrikts-, styrelsemöten hyra, förtäring</t>
  </si>
  <si>
    <t xml:space="preserve">6450 Distrikts-, styrelsemöten resor</t>
  </si>
  <si>
    <t xml:space="preserve">6451 Möten SGF</t>
  </si>
  <si>
    <t xml:space="preserve">6452 ERFA-möten</t>
  </si>
  <si>
    <t xml:space="preserve">6459 Övriga möten</t>
  </si>
  <si>
    <t xml:space="preserve">6465 Ungdomsledarutbildning</t>
  </si>
  <si>
    <t xml:space="preserve">6466 Tävlingsledarutbildning</t>
  </si>
  <si>
    <t xml:space="preserve">6467 Domarutbildning, regler</t>
  </si>
  <si>
    <t xml:space="preserve">6469 Stipendie Pernilla L och Pontus N</t>
  </si>
  <si>
    <t xml:space="preserve">6468 Övrig utbildning</t>
  </si>
  <si>
    <t xml:space="preserve">6470 Juniorläger</t>
  </si>
  <si>
    <t xml:space="preserve">6471 Ungdomar/juniorer, priser, tävlingar</t>
  </si>
  <si>
    <t xml:space="preserve">6472 Tjejsatsning</t>
  </si>
  <si>
    <t xml:space="preserve">6473 Distriktstävlingar priser</t>
  </si>
  <si>
    <t xml:space="preserve">6474 Seniorer Dam och Herr</t>
  </si>
  <si>
    <t xml:space="preserve">6475 Paragolf</t>
  </si>
  <si>
    <t xml:space="preserve">6479 Domare, resor,mat</t>
  </si>
  <si>
    <t xml:space="preserve">6480 Uppvaktningar</t>
  </si>
  <si>
    <t xml:space="preserve">6570 Bankkostnader</t>
  </si>
  <si>
    <t xml:space="preserve">6990 Övriga kostnader</t>
  </si>
  <si>
    <t xml:space="preserve">Tjejsatsning Hudiksvall</t>
  </si>
  <si>
    <t xml:space="preserve">Summa Kostnader</t>
  </si>
  <si>
    <t xml:space="preserve">Resultat</t>
  </si>
  <si>
    <t xml:space="preserve">Kommentarer till budgetförslag;</t>
  </si>
  <si>
    <t xml:space="preserve">Anmälningsavgifter breddläger = 70 * 350 sek = 24 500 </t>
  </si>
  <si>
    <t xml:space="preserve">Bidrag utbildningar                      =  10 000 sek ( antag totalt 30 deltagare GL1, GL2)</t>
  </si>
  <si>
    <t xml:space="preserve">Anmälningsavgifter utbildningar = 10 000 ( antag GL1,GL2 = 25 ggr 300, TL/regel= 10 ggr 250 )</t>
  </si>
  <si>
    <t xml:space="preserve">Sammantaget bidrag och avgifter för läger och ungdomsledarutbildning =  ca 44 500 sek</t>
  </si>
  <si>
    <t xml:space="preserve">Profilkläder behövs främst till våra funktionärer och styrelse, kommittéer </t>
  </si>
  <si>
    <t xml:space="preserve">Vigenomför ytterligare tre dagläger, men både intäkter och kostnader minskar med 22 000 sek, som ju betalas direkt till arr. Klubb</t>
  </si>
  <si>
    <t xml:space="preserve">Vi spar under år 2020 in;</t>
  </si>
  <si>
    <t xml:space="preserve">ca 15 000 sek kassör/redovisning jmf år 2018. </t>
  </si>
  <si>
    <t xml:space="preserve">Kansli 6000 sek jmfår 2018</t>
  </si>
  <si>
    <t xml:space="preserve">Erfa-möte ca 3000 sek, då GH GDF själva arrangerar och lägre kostnad boendet</t>
  </si>
  <si>
    <t xml:space="preserve">Kommentarer;</t>
  </si>
  <si>
    <t xml:space="preserve">Under år 2019 redovisades ca + 13 000 sek i årets resultat</t>
  </si>
  <si>
    <t xml:space="preserve">För handigolf har vi anslag avsatt för att nyttja, 25 000 sek(golfmopeder), som ska nyttjas under år 2020, annars återbetalning Gästriklands idrottsförbund.</t>
  </si>
  <si>
    <t xml:space="preserve">För juniorverksamhet har vi 25 000 avsatt, vilket ger möjlighet till ytterligare satsning ( tjejsatsning ?)</t>
  </si>
  <si>
    <t xml:space="preserve">Ev bidrag  för Domar - och TL-utbildning, via Sisu ej medräknat budget ochkan ge viss resultatförbättring </t>
  </si>
  <si>
    <t xml:space="preserve">Efter genomgång av verksamhetsplan - justering av slutlig budget för årsmötesbeslut</t>
  </si>
  <si>
    <t xml:space="preserve">Vi har ca 186 000 i likvida medel, inklusive avsatta medel Handigolf och juniorverksamhet </t>
  </si>
  <si>
    <t xml:space="preserve">GH GDF utvecklar verksamhet med bl a mer läger och utbildningar</t>
  </si>
  <si>
    <t xml:space="preserve">Ekonomin bedömmes vara god och i balans, varför vi föreslår oförändrad årsavgift ( 15 sek) </t>
  </si>
  <si>
    <t xml:space="preserve">Budgetförslaget är framarbetat inför styrelsemötet av Staffan och Pär  och ska slutligen godkännas av årsmötet 5 mars år 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</si>
</sst>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;@"/>
    <numFmt numFmtId="166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b val="true"/>
      <sz val="11"/>
      <color rgb="FF00B0F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80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D49" activeCellId="0" sqref="D49"/>
    </sheetView>
  </sheetViews>
  <sheetFormatPr defaultColWidth="8.30078125" defaultRowHeight="13.8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0" width="2.85"/>
    <col collapsed="false" customWidth="true" hidden="false" outlineLevel="0" max="3" min="3" style="0" width="13.36"/>
    <col collapsed="false" customWidth="true" hidden="false" outlineLevel="0" max="4" min="4" style="0" width="29.03"/>
    <col collapsed="false" customWidth="true" hidden="false" outlineLevel="0" max="1009" min="1006" style="0" width="11.57"/>
    <col collapsed="false" customWidth="true" hidden="false" outlineLevel="0" max="1025" min="1010" style="0" width="11.5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0" t="s">
        <v>1</v>
      </c>
    </row>
    <row r="4" customFormat="false" ht="17.35" hidden="false" customHeight="false" outlineLevel="0" collapsed="false">
      <c r="A4" s="2" t="s">
        <v>2</v>
      </c>
    </row>
    <row r="5" customFormat="false" ht="17.35" hidden="false" customHeight="false" outlineLevel="0" collapsed="false">
      <c r="A5" s="2"/>
    </row>
    <row r="6" customFormat="false" ht="13.8" hidden="false" customHeight="false" outlineLevel="0" collapsed="false">
      <c r="A6" s="0" t="s">
        <v>3</v>
      </c>
      <c r="C6" s="1" t="s">
        <v>4</v>
      </c>
      <c r="D6" s="0" t="s">
        <v>5</v>
      </c>
    </row>
    <row r="7" customFormat="false" ht="13.8" hidden="false" customHeight="false" outlineLevel="0" collapsed="false">
      <c r="C7" s="3" t="s">
        <v>6</v>
      </c>
    </row>
    <row r="9" customFormat="false" ht="13.8" hidden="false" customHeight="false" outlineLevel="0" collapsed="false">
      <c r="A9" s="0" t="s">
        <v>7</v>
      </c>
      <c r="C9" s="4" t="n">
        <f aca="false">138975/15*17</f>
        <v>157505</v>
      </c>
      <c r="D9" s="0" t="s">
        <v>8</v>
      </c>
    </row>
    <row r="10" customFormat="false" ht="13.8" hidden="false" customHeight="false" outlineLevel="0" collapsed="false">
      <c r="A10" s="0" t="s">
        <v>9</v>
      </c>
      <c r="C10" s="4" t="n">
        <v>0</v>
      </c>
    </row>
    <row r="11" customFormat="false" ht="13.8" hidden="false" customHeight="false" outlineLevel="0" collapsed="false">
      <c r="A11" s="0" t="s">
        <v>10</v>
      </c>
      <c r="C11" s="4" t="n">
        <v>3500</v>
      </c>
    </row>
    <row r="12" customFormat="false" ht="13.8" hidden="false" customHeight="false" outlineLevel="0" collapsed="false">
      <c r="A12" s="0" t="s">
        <v>11</v>
      </c>
      <c r="C12" s="4" t="n">
        <v>0</v>
      </c>
    </row>
    <row r="13" customFormat="false" ht="13.8" hidden="false" customHeight="false" outlineLevel="0" collapsed="false">
      <c r="A13" s="0" t="s">
        <v>12</v>
      </c>
      <c r="C13" s="4" t="n">
        <v>0</v>
      </c>
    </row>
    <row r="14" customFormat="false" ht="13.8" hidden="false" customHeight="false" outlineLevel="0" collapsed="false">
      <c r="A14" s="0" t="s">
        <v>13</v>
      </c>
      <c r="C14" s="4" t="n">
        <v>0</v>
      </c>
    </row>
    <row r="15" customFormat="false" ht="13.8" hidden="false" customHeight="false" outlineLevel="0" collapsed="false">
      <c r="A15" s="0" t="s">
        <v>14</v>
      </c>
      <c r="C15" s="4" t="n">
        <v>0</v>
      </c>
    </row>
    <row r="16" customFormat="false" ht="13.8" hidden="false" customHeight="false" outlineLevel="0" collapsed="false">
      <c r="A16" s="0" t="s">
        <v>15</v>
      </c>
      <c r="C16" s="4" t="n">
        <v>0</v>
      </c>
    </row>
    <row r="17" customFormat="false" ht="13.8" hidden="false" customHeight="false" outlineLevel="0" collapsed="false">
      <c r="A17" s="0" t="s">
        <v>16</v>
      </c>
      <c r="C17" s="4" t="n">
        <v>0</v>
      </c>
    </row>
    <row r="18" customFormat="false" ht="13.8" hidden="false" customHeight="false" outlineLevel="0" collapsed="false">
      <c r="A18" s="0" t="s">
        <v>17</v>
      </c>
      <c r="C18" s="5" t="n">
        <v>0</v>
      </c>
    </row>
    <row r="19" customFormat="false" ht="17.35" hidden="false" customHeight="false" outlineLevel="0" collapsed="false">
      <c r="A19" s="2" t="s">
        <v>18</v>
      </c>
      <c r="C19" s="4" t="n">
        <f aca="false">SUM(C9:C18)</f>
        <v>161005</v>
      </c>
    </row>
    <row r="20" customFormat="false" ht="13.8" hidden="false" customHeight="false" outlineLevel="0" collapsed="false">
      <c r="C20" s="4"/>
    </row>
    <row r="21" customFormat="false" ht="13.8" hidden="false" customHeight="false" outlineLevel="0" collapsed="false">
      <c r="C21" s="4"/>
    </row>
    <row r="22" customFormat="false" ht="13.8" hidden="false" customHeight="false" outlineLevel="0" collapsed="false">
      <c r="A22" s="0" t="s">
        <v>19</v>
      </c>
      <c r="C22" s="4" t="n">
        <v>0</v>
      </c>
    </row>
    <row r="23" customFormat="false" ht="13.8" hidden="false" customHeight="false" outlineLevel="0" collapsed="false">
      <c r="A23" s="0" t="s">
        <v>20</v>
      </c>
      <c r="C23" s="4" t="n">
        <v>0</v>
      </c>
    </row>
    <row r="24" customFormat="false" ht="13.8" hidden="false" customHeight="false" outlineLevel="0" collapsed="false">
      <c r="A24" s="0" t="s">
        <v>21</v>
      </c>
      <c r="C24" s="4" t="n">
        <v>-2000</v>
      </c>
    </row>
    <row r="25" customFormat="false" ht="13.8" hidden="false" customHeight="false" outlineLevel="0" collapsed="false">
      <c r="A25" s="0" t="s">
        <v>22</v>
      </c>
      <c r="C25" s="4" t="n">
        <v>-500</v>
      </c>
    </row>
    <row r="26" customFormat="false" ht="13.8" hidden="false" customHeight="false" outlineLevel="0" collapsed="false">
      <c r="A26" s="0" t="s">
        <v>23</v>
      </c>
      <c r="C26" s="4" t="n">
        <v>-500</v>
      </c>
    </row>
    <row r="27" customFormat="false" ht="13.8" hidden="false" customHeight="false" outlineLevel="0" collapsed="false">
      <c r="A27" s="0" t="s">
        <v>24</v>
      </c>
      <c r="C27" s="4" t="n">
        <v>0</v>
      </c>
    </row>
    <row r="28" customFormat="false" ht="13.8" hidden="false" customHeight="false" outlineLevel="0" collapsed="false">
      <c r="A28" s="0" t="s">
        <v>25</v>
      </c>
      <c r="C28" s="4" t="n">
        <v>-3300</v>
      </c>
    </row>
    <row r="29" customFormat="false" ht="13.8" hidden="false" customHeight="false" outlineLevel="0" collapsed="false">
      <c r="A29" s="0" t="s">
        <v>26</v>
      </c>
      <c r="C29" s="4" t="n">
        <v>0</v>
      </c>
    </row>
    <row r="30" customFormat="false" ht="13.8" hidden="false" customHeight="false" outlineLevel="0" collapsed="false">
      <c r="A30" s="0" t="s">
        <v>27</v>
      </c>
      <c r="C30" s="4" t="n">
        <f aca="false">-10000+3000</f>
        <v>-7000</v>
      </c>
    </row>
    <row r="31" customFormat="false" ht="13.8" hidden="false" customHeight="false" outlineLevel="0" collapsed="false">
      <c r="A31" s="0" t="s">
        <v>28</v>
      </c>
      <c r="C31" s="4" t="n">
        <v>-10000</v>
      </c>
    </row>
    <row r="32" customFormat="false" ht="13.8" hidden="false" customHeight="false" outlineLevel="0" collapsed="false">
      <c r="A32" s="0" t="s">
        <v>29</v>
      </c>
      <c r="C32" s="4" t="n">
        <v>-3000</v>
      </c>
    </row>
    <row r="33" customFormat="false" ht="13.8" hidden="false" customHeight="false" outlineLevel="0" collapsed="false">
      <c r="A33" s="0" t="s">
        <v>30</v>
      </c>
      <c r="C33" s="4" t="n">
        <v>-6000</v>
      </c>
    </row>
    <row r="34" customFormat="false" ht="13.8" hidden="false" customHeight="false" outlineLevel="0" collapsed="false">
      <c r="A34" s="0" t="s">
        <v>31</v>
      </c>
      <c r="C34" s="4" t="n">
        <v>-8000</v>
      </c>
    </row>
    <row r="35" customFormat="false" ht="13.8" hidden="false" customHeight="false" outlineLevel="0" collapsed="false">
      <c r="A35" s="0" t="s">
        <v>32</v>
      </c>
      <c r="C35" s="4" t="n">
        <v>-6000</v>
      </c>
    </row>
    <row r="36" customFormat="false" ht="13.8" hidden="false" customHeight="false" outlineLevel="0" collapsed="false">
      <c r="A36" s="0" t="s">
        <v>33</v>
      </c>
      <c r="C36" s="4" t="n">
        <v>-10000</v>
      </c>
    </row>
    <row r="37" customFormat="false" ht="13.8" hidden="false" customHeight="false" outlineLevel="0" collapsed="false">
      <c r="A37" s="0" t="s">
        <v>34</v>
      </c>
      <c r="C37" s="4" t="n">
        <v>-4000</v>
      </c>
    </row>
    <row r="38" customFormat="false" ht="13.8" hidden="false" customHeight="false" outlineLevel="0" collapsed="false">
      <c r="A38" s="0" t="s">
        <v>35</v>
      </c>
      <c r="C38" s="4" t="n">
        <v>-21500</v>
      </c>
    </row>
    <row r="39" customFormat="false" ht="13.8" hidden="false" customHeight="false" outlineLevel="0" collapsed="false">
      <c r="A39" s="0" t="s">
        <v>36</v>
      </c>
      <c r="C39" s="4" t="n">
        <v>-9000</v>
      </c>
    </row>
    <row r="40" customFormat="false" ht="13.8" hidden="false" customHeight="false" outlineLevel="0" collapsed="false">
      <c r="A40" s="0" t="s">
        <v>37</v>
      </c>
      <c r="C40" s="4" t="n">
        <v>0</v>
      </c>
    </row>
    <row r="41" customFormat="false" ht="13.8" hidden="false" customHeight="false" outlineLevel="0" collapsed="false">
      <c r="A41" s="0" t="s">
        <v>38</v>
      </c>
      <c r="C41" s="4" t="n">
        <v>-30000</v>
      </c>
    </row>
    <row r="42" customFormat="false" ht="13.8" hidden="false" customHeight="false" outlineLevel="0" collapsed="false">
      <c r="A42" s="0" t="s">
        <v>39</v>
      </c>
      <c r="C42" s="4" t="n">
        <v>-30000</v>
      </c>
    </row>
    <row r="43" customFormat="false" ht="13.8" hidden="false" customHeight="false" outlineLevel="0" collapsed="false">
      <c r="A43" s="0" t="s">
        <v>40</v>
      </c>
      <c r="C43" s="4" t="n">
        <v>0</v>
      </c>
    </row>
    <row r="44" customFormat="false" ht="13.8" hidden="false" customHeight="false" outlineLevel="0" collapsed="false">
      <c r="A44" s="0" t="s">
        <v>41</v>
      </c>
      <c r="C44" s="4" t="n">
        <v>0</v>
      </c>
    </row>
    <row r="45" customFormat="false" ht="13.8" hidden="false" customHeight="false" outlineLevel="0" collapsed="false">
      <c r="A45" s="0" t="s">
        <v>42</v>
      </c>
      <c r="C45" s="4" t="n">
        <v>-7000</v>
      </c>
    </row>
    <row r="46" customFormat="false" ht="13.8" hidden="false" customHeight="false" outlineLevel="0" collapsed="false">
      <c r="A46" s="0" t="s">
        <v>43</v>
      </c>
      <c r="C46" s="4" t="n">
        <v>0</v>
      </c>
    </row>
    <row r="47" customFormat="false" ht="13.8" hidden="false" customHeight="false" outlineLevel="0" collapsed="false">
      <c r="A47" s="0" t="s">
        <v>44</v>
      </c>
      <c r="C47" s="4" t="n">
        <v>-3000</v>
      </c>
    </row>
    <row r="48" customFormat="false" ht="13.8" hidden="false" customHeight="false" outlineLevel="0" collapsed="false">
      <c r="A48" s="0" t="s">
        <v>45</v>
      </c>
      <c r="C48" s="4" t="n">
        <v>-1500</v>
      </c>
    </row>
    <row r="49" customFormat="false" ht="13.8" hidden="false" customHeight="false" outlineLevel="0" collapsed="false">
      <c r="A49" s="0" t="s">
        <v>46</v>
      </c>
      <c r="C49" s="4" t="n">
        <v>-1500</v>
      </c>
    </row>
    <row r="50" customFormat="false" ht="13.8" hidden="false" customHeight="false" outlineLevel="0" collapsed="false">
      <c r="A50" s="0" t="s">
        <v>47</v>
      </c>
      <c r="C50" s="4" t="n">
        <v>0</v>
      </c>
    </row>
    <row r="51" customFormat="false" ht="13.8" hidden="false" customHeight="false" outlineLevel="0" collapsed="false">
      <c r="A51" s="0" t="s">
        <v>48</v>
      </c>
      <c r="C51" s="4" t="n">
        <v>0</v>
      </c>
    </row>
    <row r="52" customFormat="false" ht="13.8" hidden="false" customHeight="false" outlineLevel="0" collapsed="false">
      <c r="C52" s="5"/>
    </row>
    <row r="53" customFormat="false" ht="13.8" hidden="false" customHeight="false" outlineLevel="0" collapsed="false">
      <c r="C53" s="4"/>
    </row>
    <row r="54" customFormat="false" ht="17.35" hidden="false" customHeight="false" outlineLevel="0" collapsed="false">
      <c r="A54" s="2" t="s">
        <v>49</v>
      </c>
      <c r="C54" s="5" t="n">
        <f aca="false">SUM(C22:C53)</f>
        <v>-163800</v>
      </c>
    </row>
    <row r="55" customFormat="false" ht="13.8" hidden="false" customHeight="false" outlineLevel="0" collapsed="false">
      <c r="C55" s="4"/>
    </row>
    <row r="56" customFormat="false" ht="13.8" hidden="false" customHeight="false" outlineLevel="0" collapsed="false">
      <c r="C56" s="4"/>
    </row>
    <row r="57" customFormat="false" ht="17.35" hidden="false" customHeight="false" outlineLevel="0" collapsed="false">
      <c r="A57" s="2" t="s">
        <v>50</v>
      </c>
      <c r="C57" s="5" t="n">
        <f aca="false">C19+C54</f>
        <v>-2795</v>
      </c>
    </row>
    <row r="58" customFormat="false" ht="15" hidden="true" customHeight="false" outlineLevel="0" collapsed="false">
      <c r="A58" s="6" t="s">
        <v>51</v>
      </c>
    </row>
    <row r="59" customFormat="false" ht="13.8" hidden="true" customHeight="false" outlineLevel="0" collapsed="false">
      <c r="A59" s="0" t="s">
        <v>52</v>
      </c>
    </row>
    <row r="60" customFormat="false" ht="13.8" hidden="true" customHeight="false" outlineLevel="0" collapsed="false">
      <c r="A60" s="0" t="s">
        <v>53</v>
      </c>
    </row>
    <row r="61" customFormat="false" ht="13.8" hidden="true" customHeight="false" outlineLevel="0" collapsed="false">
      <c r="A61" s="0" t="s">
        <v>54</v>
      </c>
    </row>
    <row r="62" s="1" customFormat="true" ht="13.8" hidden="true" customHeight="false" outlineLevel="0" collapsed="false">
      <c r="A62" s="1" t="s">
        <v>55</v>
      </c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3.8" hidden="true" customHeight="false" outlineLevel="0" collapsed="false">
      <c r="A63" s="0" t="s">
        <v>56</v>
      </c>
    </row>
    <row r="64" s="7" customFormat="true" ht="13.8" hidden="true" customHeight="false" outlineLevel="0" collapsed="false">
      <c r="A64" s="7" t="s">
        <v>57</v>
      </c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3.8" hidden="true" customHeight="false" outlineLevel="0" collapsed="false">
      <c r="A65" s="8" t="s">
        <v>58</v>
      </c>
    </row>
    <row r="66" customFormat="false" ht="13.8" hidden="true" customHeight="false" outlineLevel="0" collapsed="false">
      <c r="A66" s="0" t="s">
        <v>59</v>
      </c>
    </row>
    <row r="67" customFormat="false" ht="13.8" hidden="true" customHeight="false" outlineLevel="0" collapsed="false">
      <c r="A67" s="0" t="s">
        <v>60</v>
      </c>
    </row>
    <row r="68" customFormat="false" ht="13.8" hidden="true" customHeight="false" outlineLevel="0" collapsed="false">
      <c r="A68" s="0" t="s">
        <v>61</v>
      </c>
    </row>
    <row r="69" customFormat="false" ht="13.8" hidden="true" customHeight="false" outlineLevel="0" collapsed="false">
      <c r="A69" s="0" t="s">
        <v>62</v>
      </c>
    </row>
    <row r="70" customFormat="false" ht="13.8" hidden="true" customHeight="false" outlineLevel="0" collapsed="false">
      <c r="A70" s="0" t="s">
        <v>63</v>
      </c>
    </row>
    <row r="71" customFormat="false" ht="13.8" hidden="true" customHeight="false" outlineLevel="0" collapsed="false">
      <c r="A71" s="0" t="s">
        <v>64</v>
      </c>
    </row>
    <row r="72" customFormat="false" ht="13.8" hidden="true" customHeight="false" outlineLevel="0" collapsed="false">
      <c r="A72" s="0" t="s">
        <v>65</v>
      </c>
    </row>
    <row r="73" customFormat="false" ht="13.8" hidden="true" customHeight="false" outlineLevel="0" collapsed="false">
      <c r="A73" s="0" t="s">
        <v>66</v>
      </c>
    </row>
    <row r="74" customFormat="false" ht="13.8" hidden="true" customHeight="false" outlineLevel="0" collapsed="false">
      <c r="A74" s="0" t="s">
        <v>67</v>
      </c>
    </row>
    <row r="75" customFormat="false" ht="13.8" hidden="true" customHeight="false" outlineLevel="0" collapsed="false">
      <c r="A75" s="0" t="s">
        <v>68</v>
      </c>
    </row>
    <row r="76" customFormat="false" ht="13.8" hidden="true" customHeight="false" outlineLevel="0" collapsed="false">
      <c r="A76" s="0" t="s">
        <v>69</v>
      </c>
    </row>
    <row r="77" customFormat="false" ht="13.8" hidden="true" customHeight="false" outlineLevel="0" collapsed="false">
      <c r="A77" s="0" t="s">
        <v>70</v>
      </c>
    </row>
    <row r="80" customFormat="false" ht="13.8" hidden="true" customHeight="false" outlineLevel="0" collapsed="false">
      <c r="A80" s="9" t="s">
        <v>71</v>
      </c>
      <c r="B80" s="9"/>
      <c r="C80" s="9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Metadata/LabelInfo.xml><?xml version="1.0" encoding="utf-8"?>
<clbl:labelList xmlns:clbl="http://schemas.microsoft.com/office/2020/mipLabelMetadata">
  <clbl:label id="{3b2f7c6c-37b8-473c-923a-8867ae0a6401}" enabled="1" method="Standard" siteId="{9c154401-de1a-4637-a76e-2a56754909b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LibreOffice/6.3.1.2$Windows_x86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2019-01-21T18:10:39Z</dcterms:created>
  <dc:creator>Staffan Strid</dc:creator>
  <dc:description/>
  <dc:language>sv-SE</dc:language>
  <cp:lastModifiedBy/>
  <cp:lastPrinted>2024-02-09T16:01:38Z</cp:lastPrinted>
  <dcterms:modified xsi:type="dcterms:W3CDTF">2024-03-03T17:51:37Z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0x0101006FAC8D425EB138479F1C7AFC0AE1E08B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SIP_Label_3b2f7c6c-37b8-473c-923a-8867ae0a6401_ActionId">
    <vt:lpwstr>89022eb9-9f84-46f7-a8c9-3cea2f773f86</vt:lpwstr>
  </property>
  <property fmtid="{D5CDD505-2E9C-101B-9397-08002B2CF9AE}" pid="8" name="MSIP_Label_3b2f7c6c-37b8-473c-923a-8867ae0a6401_ContentBits">
    <vt:lpwstr>0</vt:lpwstr>
  </property>
  <property fmtid="{D5CDD505-2E9C-101B-9397-08002B2CF9AE}" pid="9" name="MSIP_Label_3b2f7c6c-37b8-473c-923a-8867ae0a6401_Enabled">
    <vt:lpwstr>true</vt:lpwstr>
  </property>
  <property fmtid="{D5CDD505-2E9C-101B-9397-08002B2CF9AE}" pid="10" name="MSIP_Label_3b2f7c6c-37b8-473c-923a-8867ae0a6401_Method">
    <vt:lpwstr>Standard</vt:lpwstr>
  </property>
  <property fmtid="{D5CDD505-2E9C-101B-9397-08002B2CF9AE}" pid="11" name="MSIP_Label_3b2f7c6c-37b8-473c-923a-8867ae0a6401_Name">
    <vt:lpwstr>Internal Use (i2)</vt:lpwstr>
  </property>
  <property fmtid="{D5CDD505-2E9C-101B-9397-08002B2CF9AE}" pid="12" name="MSIP_Label_3b2f7c6c-37b8-473c-923a-8867ae0a6401_SetDate">
    <vt:lpwstr>2022-11-15T12:36:42Z</vt:lpwstr>
  </property>
  <property fmtid="{D5CDD505-2E9C-101B-9397-08002B2CF9AE}" pid="13" name="MSIP_Label_3b2f7c6c-37b8-473c-923a-8867ae0a6401_SiteId">
    <vt:lpwstr>9c154401-de1a-4637-a76e-2a56754909bf</vt:lpwstr>
  </property>
  <property fmtid="{D5CDD505-2E9C-101B-9397-08002B2CF9AE}" pid="14" name="MSIP_Label_e58707db-cea7-4907-92d1-cf323291762b_ActionId">
    <vt:lpwstr/>
  </property>
  <property fmtid="{D5CDD505-2E9C-101B-9397-08002B2CF9AE}" pid="15" name="MSIP_Label_e58707db-cea7-4907-92d1-cf323291762b_ContentBits">
    <vt:lpwstr>0</vt:lpwstr>
  </property>
  <property fmtid="{D5CDD505-2E9C-101B-9397-08002B2CF9AE}" pid="16" name="MSIP_Label_e58707db-cea7-4907-92d1-cf323291762b_Enabled">
    <vt:lpwstr>true</vt:lpwstr>
  </property>
  <property fmtid="{D5CDD505-2E9C-101B-9397-08002B2CF9AE}" pid="17" name="MSIP_Label_e58707db-cea7-4907-92d1-cf323291762b_Method">
    <vt:lpwstr>Standard</vt:lpwstr>
  </property>
  <property fmtid="{D5CDD505-2E9C-101B-9397-08002B2CF9AE}" pid="18" name="MSIP_Label_e58707db-cea7-4907-92d1-cf323291762b_Name">
    <vt:lpwstr>General</vt:lpwstr>
  </property>
  <property fmtid="{D5CDD505-2E9C-101B-9397-08002B2CF9AE}" pid="19" name="MSIP_Label_e58707db-cea7-4907-92d1-cf323291762b_SetDate">
    <vt:lpwstr>2021-05-07T08:00:06Z</vt:lpwstr>
  </property>
  <property fmtid="{D5CDD505-2E9C-101B-9397-08002B2CF9AE}" pid="20" name="MSIP_Label_e58707db-cea7-4907-92d1-cf323291762b_SiteId">
    <vt:lpwstr>e11cbe9c-f680-44b9-9d42-d705f740b888</vt:lpwstr>
  </property>
  <property fmtid="{D5CDD505-2E9C-101B-9397-08002B2CF9AE}" pid="21" name="ScaleCrop">
    <vt:bool>0</vt:bool>
  </property>
  <property fmtid="{D5CDD505-2E9C-101B-9397-08002B2CF9AE}" pid="22" name="ShareDoc">
    <vt:bool>0</vt:bool>
  </property>
</Properties>
</file>